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/>
  </bookViews>
  <sheets>
    <sheet name="2014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6" l="1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D78" i="6" l="1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C78" i="6" l="1"/>
</calcChain>
</file>

<file path=xl/sharedStrings.xml><?xml version="1.0" encoding="utf-8"?>
<sst xmlns="http://schemas.openxmlformats.org/spreadsheetml/2006/main" count="101" uniqueCount="79">
  <si>
    <t xml:space="preserve">3-1-01-015  INGRESOS JUNJI EDUCACION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</si>
  <si>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</si>
  <si>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</si>
  <si>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</si>
  <si>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</si>
  <si>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</si>
  <si>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</si>
  <si>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</si>
  <si>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</si>
  <si>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</si>
  <si>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</si>
  <si>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</si>
  <si>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</si>
  <si>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</si>
  <si>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</si>
  <si>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</si>
  <si>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</si>
  <si>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</si>
  <si>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</si>
  <si>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</si>
  <si>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</si>
  <si>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</si>
  <si>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</si>
  <si>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</si>
  <si>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</si>
  <si>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</si>
  <si>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</si>
  <si>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</si>
  <si>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</si>
  <si>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</si>
  <si>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</si>
  <si>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</si>
  <si>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</si>
  <si>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</si>
  <si>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</si>
  <si>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</si>
  <si>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</si>
  <si>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</si>
  <si>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</si>
  <si>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</si>
  <si>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4-1-08-001  TRANSFERENCIA A LA ADMINISTRACION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</si>
  <si>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</si>
  <si>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</si>
  <si>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</si>
  <si>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</si>
  <si>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</si>
  <si>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</si>
  <si>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</si>
  <si>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</si>
  <si>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</si>
  <si>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</si>
  <si>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</si>
  <si>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</si>
  <si>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</si>
  <si>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</si>
  <si>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</si>
  <si>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</si>
  <si>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</si>
  <si>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</si>
  <si>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</si>
  <si>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</si>
  <si>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</si>
  <si>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</si>
  <si>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</si>
  <si>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</si>
  <si>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</si>
  <si>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</si>
  <si>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</si>
  <si>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</si>
  <si>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>1-2-02-001  VEHICULOS</t>
  </si>
  <si>
    <t>3-1-01-007  SUBVENCION SNED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</si>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</sst>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49" fontId="3" fillId="4" borderId="2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tabSelected="1" topLeftCell="C1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78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1" customFormat="1" ht="11.25" customHeight="1" x14ac:dyDescent="0.2">
      <c r="B3" s="40" t="s">
        <v>1</v>
      </c>
      <c r="C3" s="12" t="s">
        <v>2</v>
      </c>
      <c r="D3" s="9">
        <v>41640</v>
      </c>
      <c r="E3" s="9">
        <v>41671</v>
      </c>
      <c r="F3" s="9">
        <v>41699</v>
      </c>
      <c r="G3" s="9">
        <v>41730</v>
      </c>
      <c r="H3" s="9">
        <v>41760</v>
      </c>
      <c r="I3" s="9">
        <v>41791</v>
      </c>
      <c r="J3" s="9">
        <v>41821</v>
      </c>
      <c r="K3" s="9">
        <v>41852</v>
      </c>
      <c r="L3" s="9">
        <v>41883</v>
      </c>
      <c r="M3" s="9">
        <v>41913</v>
      </c>
      <c r="N3" s="9">
        <v>41944</v>
      </c>
      <c r="O3" s="9">
        <v>41974</v>
      </c>
    </row>
    <row r="4" spans="2:15" s="1" customFormat="1" ht="11.25" x14ac:dyDescent="0.2">
      <c r="B4" s="41"/>
      <c r="C4" s="13" t="s">
        <v>3</v>
      </c>
      <c r="D4" s="10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6" t="s">
        <v>4</v>
      </c>
    </row>
    <row r="5" spans="2:15" s="1" customFormat="1" ht="12" thickBot="1" x14ac:dyDescent="0.25">
      <c r="B5" s="41"/>
      <c r="C5" s="14">
        <v>2014</v>
      </c>
      <c r="D5" s="11" t="s">
        <v>5</v>
      </c>
      <c r="E5" s="7" t="s">
        <v>5</v>
      </c>
      <c r="F5" s="7" t="s">
        <v>5</v>
      </c>
      <c r="G5" s="7" t="s">
        <v>5</v>
      </c>
      <c r="H5" s="7" t="s">
        <v>5</v>
      </c>
      <c r="I5" s="7" t="s">
        <v>5</v>
      </c>
      <c r="J5" s="7" t="s">
        <v>5</v>
      </c>
      <c r="K5" s="7" t="s">
        <v>5</v>
      </c>
      <c r="L5" s="7" t="s">
        <v>5</v>
      </c>
      <c r="M5" s="7" t="s">
        <v>5</v>
      </c>
      <c r="N5" s="7" t="s">
        <v>5</v>
      </c>
      <c r="O5" s="8" t="s">
        <v>5</v>
      </c>
    </row>
    <row r="6" spans="2:15" s="1" customFormat="1" ht="12" thickBot="1" x14ac:dyDescent="0.25">
      <c r="B6" s="35" t="s">
        <v>6</v>
      </c>
      <c r="C6" s="15">
        <f t="shared" ref="C6:O6" si="0">SUM(C7:C28)</f>
        <v>8689069343</v>
      </c>
      <c r="D6" s="16">
        <f t="shared" si="0"/>
        <v>806738283</v>
      </c>
      <c r="E6" s="17">
        <f t="shared" si="0"/>
        <v>462851777</v>
      </c>
      <c r="F6" s="17">
        <f t="shared" si="0"/>
        <v>748389420</v>
      </c>
      <c r="G6" s="17">
        <f t="shared" si="0"/>
        <v>782047000</v>
      </c>
      <c r="H6" s="17">
        <f t="shared" si="0"/>
        <v>591878797</v>
      </c>
      <c r="I6" s="17">
        <f t="shared" si="0"/>
        <v>842562372</v>
      </c>
      <c r="J6" s="17">
        <f t="shared" si="0"/>
        <v>706876063</v>
      </c>
      <c r="K6" s="17">
        <f t="shared" si="0"/>
        <v>740457717</v>
      </c>
      <c r="L6" s="17">
        <f t="shared" si="0"/>
        <v>657562855</v>
      </c>
      <c r="M6" s="17">
        <f t="shared" si="0"/>
        <v>593297585</v>
      </c>
      <c r="N6" s="17">
        <f t="shared" si="0"/>
        <v>886202172</v>
      </c>
      <c r="O6" s="18">
        <f t="shared" si="0"/>
        <v>870205302</v>
      </c>
    </row>
    <row r="7" spans="2:15" x14ac:dyDescent="0.25">
      <c r="B7" s="37" t="s">
        <v>48</v>
      </c>
      <c r="C7" s="32">
        <f>SUM(D7:O7)</f>
        <v>3490918712</v>
      </c>
      <c r="D7" s="23">
        <v>274304523</v>
      </c>
      <c r="E7" s="24">
        <v>261703479</v>
      </c>
      <c r="F7" s="24">
        <v>236901791</v>
      </c>
      <c r="G7" s="24">
        <v>303827675</v>
      </c>
      <c r="H7" s="24">
        <v>240223306</v>
      </c>
      <c r="I7" s="24">
        <v>365206483</v>
      </c>
      <c r="J7" s="24">
        <v>277904399</v>
      </c>
      <c r="K7" s="24">
        <v>263649712</v>
      </c>
      <c r="L7" s="24">
        <v>263753301</v>
      </c>
      <c r="M7" s="24">
        <v>261625936</v>
      </c>
      <c r="N7" s="24">
        <v>263384700</v>
      </c>
      <c r="O7" s="25">
        <v>478433407</v>
      </c>
    </row>
    <row r="8" spans="2:15" x14ac:dyDescent="0.25">
      <c r="B8" s="38" t="s">
        <v>49</v>
      </c>
      <c r="C8" s="33">
        <f t="shared" ref="C8:C28" si="1">SUM(D8:O8)</f>
        <v>60081103</v>
      </c>
      <c r="D8" s="21">
        <v>7149158</v>
      </c>
      <c r="E8" s="19">
        <v>7149158</v>
      </c>
      <c r="F8" s="19">
        <v>7149158</v>
      </c>
      <c r="G8" s="19">
        <v>0</v>
      </c>
      <c r="H8" s="19">
        <v>0</v>
      </c>
      <c r="I8" s="19">
        <v>5706428</v>
      </c>
      <c r="J8" s="19">
        <v>5536611</v>
      </c>
      <c r="K8" s="19">
        <v>5455671</v>
      </c>
      <c r="L8" s="19">
        <v>5383656</v>
      </c>
      <c r="M8" s="19">
        <v>5429799</v>
      </c>
      <c r="N8" s="19">
        <v>5339593</v>
      </c>
      <c r="O8" s="26">
        <v>5781871</v>
      </c>
    </row>
    <row r="9" spans="2:15" x14ac:dyDescent="0.25">
      <c r="B9" s="38" t="s">
        <v>50</v>
      </c>
      <c r="C9" s="33">
        <f t="shared" si="1"/>
        <v>46998471</v>
      </c>
      <c r="D9" s="21">
        <v>46998471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7">
        <v>0</v>
      </c>
    </row>
    <row r="10" spans="2:15" x14ac:dyDescent="0.25">
      <c r="B10" s="38" t="s">
        <v>51</v>
      </c>
      <c r="C10" s="33">
        <f t="shared" si="1"/>
        <v>118113973</v>
      </c>
      <c r="D10" s="21">
        <v>9322958</v>
      </c>
      <c r="E10" s="19">
        <v>9322958</v>
      </c>
      <c r="F10" s="19">
        <v>9322958</v>
      </c>
      <c r="G10" s="19">
        <v>9070195</v>
      </c>
      <c r="H10" s="19">
        <v>9080622</v>
      </c>
      <c r="I10" s="19">
        <v>10113404</v>
      </c>
      <c r="J10" s="19">
        <v>10114273</v>
      </c>
      <c r="K10" s="19">
        <v>10343015</v>
      </c>
      <c r="L10" s="19">
        <v>10338059</v>
      </c>
      <c r="M10" s="19">
        <v>10319598</v>
      </c>
      <c r="N10" s="19">
        <v>10315980</v>
      </c>
      <c r="O10" s="26">
        <v>10449953</v>
      </c>
    </row>
    <row r="11" spans="2:15" x14ac:dyDescent="0.25">
      <c r="B11" s="38" t="s">
        <v>52</v>
      </c>
      <c r="C11" s="33">
        <f t="shared" si="1"/>
        <v>153802732</v>
      </c>
      <c r="D11" s="21">
        <v>19758143</v>
      </c>
      <c r="E11" s="19">
        <v>19758143</v>
      </c>
      <c r="F11" s="19">
        <v>11076554</v>
      </c>
      <c r="G11" s="19">
        <v>11076554</v>
      </c>
      <c r="H11" s="19">
        <v>11076554</v>
      </c>
      <c r="I11" s="19">
        <v>11383350</v>
      </c>
      <c r="J11" s="19">
        <v>11076554</v>
      </c>
      <c r="K11" s="19">
        <v>11076554</v>
      </c>
      <c r="L11" s="19">
        <v>11076552</v>
      </c>
      <c r="M11" s="19">
        <v>11076554</v>
      </c>
      <c r="N11" s="19">
        <v>12314133</v>
      </c>
      <c r="O11" s="26">
        <v>13053087</v>
      </c>
    </row>
    <row r="12" spans="2:15" x14ac:dyDescent="0.25">
      <c r="B12" s="38" t="s">
        <v>53</v>
      </c>
      <c r="C12" s="33">
        <f t="shared" si="1"/>
        <v>36247048</v>
      </c>
      <c r="D12" s="21">
        <v>0</v>
      </c>
      <c r="E12" s="19">
        <v>0</v>
      </c>
      <c r="F12" s="19">
        <v>18012707</v>
      </c>
      <c r="G12" s="20">
        <v>0</v>
      </c>
      <c r="H12" s="20">
        <v>0</v>
      </c>
      <c r="I12" s="20">
        <v>18234341</v>
      </c>
      <c r="J12" s="20">
        <v>0</v>
      </c>
      <c r="K12" s="19">
        <v>0</v>
      </c>
      <c r="L12" s="19">
        <v>0</v>
      </c>
      <c r="M12" s="19">
        <v>0</v>
      </c>
      <c r="N12" s="19">
        <v>0</v>
      </c>
      <c r="O12" s="26">
        <v>0</v>
      </c>
    </row>
    <row r="13" spans="2:15" x14ac:dyDescent="0.25">
      <c r="B13" s="38" t="s">
        <v>70</v>
      </c>
      <c r="C13" s="33">
        <f t="shared" si="1"/>
        <v>22311335</v>
      </c>
      <c r="D13" s="21">
        <v>0</v>
      </c>
      <c r="E13" s="19">
        <v>0</v>
      </c>
      <c r="F13" s="19">
        <v>0</v>
      </c>
      <c r="G13" s="20">
        <v>0</v>
      </c>
      <c r="H13" s="20">
        <v>0</v>
      </c>
      <c r="I13" s="19">
        <v>0</v>
      </c>
      <c r="J13" s="20">
        <v>1412727</v>
      </c>
      <c r="K13" s="20">
        <v>0</v>
      </c>
      <c r="L13" s="20">
        <v>19233881</v>
      </c>
      <c r="M13" s="20">
        <v>1664727</v>
      </c>
      <c r="N13" s="20">
        <v>0</v>
      </c>
      <c r="O13" s="27">
        <v>0</v>
      </c>
    </row>
    <row r="14" spans="2:15" x14ac:dyDescent="0.25">
      <c r="B14" s="38" t="s">
        <v>54</v>
      </c>
      <c r="C14" s="33">
        <f t="shared" si="1"/>
        <v>51546072</v>
      </c>
      <c r="D14" s="21">
        <v>2804056</v>
      </c>
      <c r="E14" s="19">
        <v>15963398</v>
      </c>
      <c r="F14" s="19">
        <v>2804056</v>
      </c>
      <c r="G14" s="19">
        <v>2713891</v>
      </c>
      <c r="H14" s="19">
        <v>2719845</v>
      </c>
      <c r="I14" s="19">
        <v>5888378</v>
      </c>
      <c r="J14" s="19">
        <v>3049490</v>
      </c>
      <c r="K14" s="19">
        <v>3115874</v>
      </c>
      <c r="L14" s="19">
        <v>3114568</v>
      </c>
      <c r="M14" s="19">
        <v>3110421</v>
      </c>
      <c r="N14" s="19">
        <v>3111623</v>
      </c>
      <c r="O14" s="26">
        <v>3150472</v>
      </c>
    </row>
    <row r="15" spans="2:15" x14ac:dyDescent="0.25">
      <c r="B15" s="38" t="s">
        <v>67</v>
      </c>
      <c r="C15" s="33">
        <f t="shared" si="1"/>
        <v>1013661</v>
      </c>
      <c r="D15" s="21">
        <v>47492</v>
      </c>
      <c r="E15" s="19">
        <v>129047</v>
      </c>
      <c r="F15" s="19">
        <v>0</v>
      </c>
      <c r="G15" s="20">
        <v>0</v>
      </c>
      <c r="H15" s="20">
        <v>0</v>
      </c>
      <c r="I15" s="20">
        <v>116844</v>
      </c>
      <c r="J15" s="20">
        <v>116844</v>
      </c>
      <c r="K15" s="20">
        <v>116844</v>
      </c>
      <c r="L15" s="20">
        <v>116844</v>
      </c>
      <c r="M15" s="20">
        <v>116844</v>
      </c>
      <c r="N15" s="20">
        <v>129047</v>
      </c>
      <c r="O15" s="27">
        <v>123855</v>
      </c>
    </row>
    <row r="16" spans="2:15" x14ac:dyDescent="0.25">
      <c r="B16" s="38" t="s">
        <v>55</v>
      </c>
      <c r="C16" s="33">
        <f t="shared" si="1"/>
        <v>83427647</v>
      </c>
      <c r="D16" s="21">
        <v>6358640</v>
      </c>
      <c r="E16" s="19">
        <v>6377987</v>
      </c>
      <c r="F16" s="19">
        <v>6654477</v>
      </c>
      <c r="G16" s="20">
        <v>6400056</v>
      </c>
      <c r="H16" s="20">
        <v>6787872</v>
      </c>
      <c r="I16" s="20">
        <v>6791626</v>
      </c>
      <c r="J16" s="19">
        <v>7143340</v>
      </c>
      <c r="K16" s="20">
        <v>7129052</v>
      </c>
      <c r="L16" s="20">
        <v>7439179</v>
      </c>
      <c r="M16" s="20">
        <v>7467761</v>
      </c>
      <c r="N16" s="20">
        <v>7285429</v>
      </c>
      <c r="O16" s="26">
        <v>7592228</v>
      </c>
    </row>
    <row r="17" spans="2:15" x14ac:dyDescent="0.25">
      <c r="B17" s="38" t="s">
        <v>56</v>
      </c>
      <c r="C17" s="33">
        <f t="shared" si="1"/>
        <v>6095387</v>
      </c>
      <c r="D17" s="21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3047693</v>
      </c>
      <c r="L17" s="19">
        <v>0</v>
      </c>
      <c r="M17" s="19">
        <v>3047694</v>
      </c>
      <c r="N17" s="19">
        <v>0</v>
      </c>
      <c r="O17" s="26">
        <v>0</v>
      </c>
    </row>
    <row r="18" spans="2:15" x14ac:dyDescent="0.25">
      <c r="B18" s="38" t="s">
        <v>57</v>
      </c>
      <c r="C18" s="33">
        <f t="shared" si="1"/>
        <v>70807114</v>
      </c>
      <c r="D18" s="21">
        <v>0</v>
      </c>
      <c r="E18" s="19">
        <v>0</v>
      </c>
      <c r="F18" s="19">
        <v>8522000</v>
      </c>
      <c r="G18" s="20">
        <v>3865705</v>
      </c>
      <c r="H18" s="20">
        <v>0</v>
      </c>
      <c r="I18" s="20">
        <v>0</v>
      </c>
      <c r="J18" s="20">
        <v>30355842</v>
      </c>
      <c r="K18" s="20">
        <v>1419840</v>
      </c>
      <c r="L18" s="20">
        <v>0</v>
      </c>
      <c r="M18" s="20">
        <v>4094727</v>
      </c>
      <c r="N18" s="19">
        <v>0</v>
      </c>
      <c r="O18" s="26">
        <v>22549000</v>
      </c>
    </row>
    <row r="19" spans="2:15" x14ac:dyDescent="0.25">
      <c r="B19" s="38" t="s">
        <v>0</v>
      </c>
      <c r="C19" s="33">
        <f t="shared" si="1"/>
        <v>519726805</v>
      </c>
      <c r="D19" s="21">
        <v>49394472</v>
      </c>
      <c r="E19" s="19">
        <v>49009314</v>
      </c>
      <c r="F19" s="19">
        <v>37916031</v>
      </c>
      <c r="G19" s="20">
        <v>37916031</v>
      </c>
      <c r="H19" s="20">
        <v>52474610</v>
      </c>
      <c r="I19" s="20">
        <v>51644937</v>
      </c>
      <c r="J19" s="19">
        <v>0</v>
      </c>
      <c r="K19" s="19">
        <v>98073039</v>
      </c>
      <c r="L19" s="19">
        <v>46819634</v>
      </c>
      <c r="M19" s="20">
        <v>49861857</v>
      </c>
      <c r="N19" s="19">
        <v>46616880</v>
      </c>
      <c r="O19" s="26">
        <v>0</v>
      </c>
    </row>
    <row r="20" spans="2:15" x14ac:dyDescent="0.25">
      <c r="B20" s="38" t="s">
        <v>58</v>
      </c>
      <c r="C20" s="33">
        <f t="shared" si="1"/>
        <v>251634541</v>
      </c>
      <c r="D20" s="21">
        <v>32104184</v>
      </c>
      <c r="E20" s="19">
        <v>608909</v>
      </c>
      <c r="F20" s="19">
        <v>12759018</v>
      </c>
      <c r="G20" s="19">
        <v>11925676</v>
      </c>
      <c r="H20" s="19">
        <v>9401969</v>
      </c>
      <c r="I20" s="19">
        <v>10813827</v>
      </c>
      <c r="J20" s="19">
        <v>13115943</v>
      </c>
      <c r="K20" s="19">
        <v>16138874</v>
      </c>
      <c r="L20" s="19">
        <v>47094669</v>
      </c>
      <c r="M20" s="19">
        <v>36023020</v>
      </c>
      <c r="N20" s="19">
        <v>43632343</v>
      </c>
      <c r="O20" s="26">
        <v>18016109</v>
      </c>
    </row>
    <row r="21" spans="2:15" x14ac:dyDescent="0.25">
      <c r="B21" s="38" t="s">
        <v>59</v>
      </c>
      <c r="C21" s="33">
        <f t="shared" si="1"/>
        <v>1206639782</v>
      </c>
      <c r="D21" s="21">
        <v>100937733</v>
      </c>
      <c r="E21" s="19">
        <v>92495722</v>
      </c>
      <c r="F21" s="19">
        <v>92495722</v>
      </c>
      <c r="G21" s="19">
        <v>93238590</v>
      </c>
      <c r="H21" s="19">
        <v>93951890</v>
      </c>
      <c r="I21" s="19">
        <v>94930862</v>
      </c>
      <c r="J21" s="19">
        <v>117114762</v>
      </c>
      <c r="K21" s="19">
        <v>115793988</v>
      </c>
      <c r="L21" s="19">
        <v>100792317</v>
      </c>
      <c r="M21" s="19">
        <v>100813808</v>
      </c>
      <c r="N21" s="19">
        <v>101193513</v>
      </c>
      <c r="O21" s="26">
        <v>102880875</v>
      </c>
    </row>
    <row r="22" spans="2:15" x14ac:dyDescent="0.25">
      <c r="B22" s="38" t="s">
        <v>60</v>
      </c>
      <c r="C22" s="33">
        <f t="shared" si="1"/>
        <v>243702842</v>
      </c>
      <c r="D22" s="21">
        <v>0</v>
      </c>
      <c r="E22" s="19">
        <v>0</v>
      </c>
      <c r="F22" s="19">
        <v>24930733</v>
      </c>
      <c r="G22" s="19">
        <v>0</v>
      </c>
      <c r="H22" s="19">
        <v>24101648</v>
      </c>
      <c r="I22" s="20">
        <v>28676866</v>
      </c>
      <c r="J22" s="19">
        <v>27814475</v>
      </c>
      <c r="K22" s="19">
        <v>27602718</v>
      </c>
      <c r="L22" s="19">
        <v>27592285</v>
      </c>
      <c r="M22" s="19">
        <v>27541805</v>
      </c>
      <c r="N22" s="19">
        <v>27533196</v>
      </c>
      <c r="O22" s="26">
        <v>27909116</v>
      </c>
    </row>
    <row r="23" spans="2:15" x14ac:dyDescent="0.25">
      <c r="B23" s="38" t="s">
        <v>61</v>
      </c>
      <c r="C23" s="33">
        <f t="shared" si="1"/>
        <v>4406024</v>
      </c>
      <c r="D23" s="21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4406024</v>
      </c>
      <c r="O23" s="26">
        <v>0</v>
      </c>
    </row>
    <row r="24" spans="2:15" x14ac:dyDescent="0.25">
      <c r="B24" s="38" t="s">
        <v>68</v>
      </c>
      <c r="C24" s="33">
        <f t="shared" si="1"/>
        <v>1031462</v>
      </c>
      <c r="D24" s="21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1031462</v>
      </c>
      <c r="O24" s="26">
        <v>0</v>
      </c>
    </row>
    <row r="25" spans="2:15" x14ac:dyDescent="0.25">
      <c r="B25" s="38" t="s">
        <v>62</v>
      </c>
      <c r="C25" s="33">
        <f t="shared" si="1"/>
        <v>1659905868</v>
      </c>
      <c r="D25" s="21">
        <v>214000000</v>
      </c>
      <c r="E25" s="19">
        <v>0</v>
      </c>
      <c r="F25" s="19">
        <v>279831008</v>
      </c>
      <c r="G25" s="19">
        <v>302000000</v>
      </c>
      <c r="H25" s="19">
        <v>102000000</v>
      </c>
      <c r="I25" s="19">
        <v>200000000</v>
      </c>
      <c r="J25" s="19">
        <v>202000000</v>
      </c>
      <c r="K25" s="19">
        <v>177000000</v>
      </c>
      <c r="L25" s="19">
        <v>72000000</v>
      </c>
      <c r="M25" s="19">
        <v>71074860</v>
      </c>
      <c r="N25" s="19">
        <v>40000000</v>
      </c>
      <c r="O25" s="26">
        <v>0</v>
      </c>
    </row>
    <row r="26" spans="2:15" x14ac:dyDescent="0.25">
      <c r="B26" s="38" t="s">
        <v>63</v>
      </c>
      <c r="C26" s="33">
        <f t="shared" si="1"/>
        <v>40000000</v>
      </c>
      <c r="D26" s="21">
        <v>0</v>
      </c>
      <c r="E26" s="19">
        <v>0</v>
      </c>
      <c r="F26" s="19">
        <v>0</v>
      </c>
      <c r="G26" s="19">
        <v>0</v>
      </c>
      <c r="H26" s="19">
        <v>40000000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6">
        <v>0</v>
      </c>
    </row>
    <row r="27" spans="2:15" x14ac:dyDescent="0.25">
      <c r="B27" s="38" t="s">
        <v>77</v>
      </c>
      <c r="C27" s="33">
        <f t="shared" si="1"/>
        <v>25279399</v>
      </c>
      <c r="D27" s="21">
        <v>0</v>
      </c>
      <c r="E27" s="19">
        <v>0</v>
      </c>
      <c r="F27" s="19">
        <v>0</v>
      </c>
      <c r="G27" s="19">
        <v>0</v>
      </c>
      <c r="H27" s="19">
        <v>0</v>
      </c>
      <c r="I27" s="19">
        <v>21843744</v>
      </c>
      <c r="J27" s="19">
        <v>0</v>
      </c>
      <c r="K27" s="19">
        <v>0</v>
      </c>
      <c r="L27" s="19">
        <v>3435655</v>
      </c>
      <c r="M27" s="19">
        <v>0</v>
      </c>
      <c r="N27" s="19">
        <v>0</v>
      </c>
      <c r="O27" s="26">
        <v>0</v>
      </c>
    </row>
    <row r="28" spans="2:15" ht="15.75" thickBot="1" x14ac:dyDescent="0.3">
      <c r="B28" s="38" t="s">
        <v>64</v>
      </c>
      <c r="C28" s="33">
        <f t="shared" si="1"/>
        <v>595379365</v>
      </c>
      <c r="D28" s="21">
        <v>43558453</v>
      </c>
      <c r="E28" s="19">
        <v>333662</v>
      </c>
      <c r="F28" s="19">
        <v>13207</v>
      </c>
      <c r="G28" s="19">
        <v>12627</v>
      </c>
      <c r="H28" s="19">
        <v>60481</v>
      </c>
      <c r="I28" s="19">
        <v>11211282</v>
      </c>
      <c r="J28" s="19">
        <v>120803</v>
      </c>
      <c r="K28" s="19">
        <v>494843</v>
      </c>
      <c r="L28" s="19">
        <v>39372255</v>
      </c>
      <c r="M28" s="19">
        <v>28174</v>
      </c>
      <c r="N28" s="19">
        <v>319908249</v>
      </c>
      <c r="O28" s="26">
        <v>180265329</v>
      </c>
    </row>
    <row r="29" spans="2:15" s="3" customFormat="1" ht="12" thickBot="1" x14ac:dyDescent="0.25">
      <c r="B29" s="39" t="s">
        <v>7</v>
      </c>
      <c r="C29" s="34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28">
        <f t="shared" si="2"/>
        <v>958197342</v>
      </c>
    </row>
    <row r="30" spans="2:15" x14ac:dyDescent="0.25">
      <c r="B30" s="37" t="s">
        <v>13</v>
      </c>
      <c r="C30" s="33">
        <f>SUM(D30:O30)</f>
        <v>662056240</v>
      </c>
      <c r="D30" s="21">
        <v>51313303</v>
      </c>
      <c r="E30" s="19">
        <v>43398573</v>
      </c>
      <c r="F30" s="19">
        <v>46944027</v>
      </c>
      <c r="G30" s="19">
        <v>56589691</v>
      </c>
      <c r="H30" s="20">
        <v>49601397</v>
      </c>
      <c r="I30" s="20">
        <v>59619446</v>
      </c>
      <c r="J30" s="20">
        <v>51842778</v>
      </c>
      <c r="K30" s="20">
        <v>49160920</v>
      </c>
      <c r="L30" s="20">
        <v>60370119</v>
      </c>
      <c r="M30" s="20">
        <v>50852775</v>
      </c>
      <c r="N30" s="20">
        <v>51649530</v>
      </c>
      <c r="O30" s="27">
        <v>90713681</v>
      </c>
    </row>
    <row r="31" spans="2:15" x14ac:dyDescent="0.25">
      <c r="B31" s="38" t="s">
        <v>14</v>
      </c>
      <c r="C31" s="33">
        <f t="shared" ref="C31:C71" si="3">SUM(D31:O31)</f>
        <v>5564561616</v>
      </c>
      <c r="D31" s="21">
        <v>468540984</v>
      </c>
      <c r="E31" s="19">
        <v>385079586</v>
      </c>
      <c r="F31" s="19">
        <v>382293243</v>
      </c>
      <c r="G31" s="19">
        <v>485134185</v>
      </c>
      <c r="H31" s="19">
        <v>427204265</v>
      </c>
      <c r="I31" s="19">
        <v>467492021</v>
      </c>
      <c r="J31" s="19">
        <v>453802528</v>
      </c>
      <c r="K31" s="19">
        <v>463762610</v>
      </c>
      <c r="L31" s="19">
        <v>480873103</v>
      </c>
      <c r="M31" s="19">
        <v>465131865</v>
      </c>
      <c r="N31" s="19">
        <v>462632660</v>
      </c>
      <c r="O31" s="26">
        <v>622614566</v>
      </c>
    </row>
    <row r="32" spans="2:15" x14ac:dyDescent="0.25">
      <c r="B32" s="38" t="s">
        <v>15</v>
      </c>
      <c r="C32" s="33">
        <f t="shared" si="3"/>
        <v>147809931</v>
      </c>
      <c r="D32" s="21">
        <v>4116630</v>
      </c>
      <c r="E32" s="19">
        <v>5278112</v>
      </c>
      <c r="F32" s="19">
        <v>4869815</v>
      </c>
      <c r="G32" s="19">
        <v>10504902</v>
      </c>
      <c r="H32" s="19">
        <v>12725006</v>
      </c>
      <c r="I32" s="19">
        <v>13579836</v>
      </c>
      <c r="J32" s="19">
        <v>12197946</v>
      </c>
      <c r="K32" s="19">
        <v>17865661</v>
      </c>
      <c r="L32" s="19">
        <v>16417240</v>
      </c>
      <c r="M32" s="19">
        <v>24279803</v>
      </c>
      <c r="N32" s="19">
        <v>8425108</v>
      </c>
      <c r="O32" s="26">
        <v>17549872</v>
      </c>
    </row>
    <row r="33" spans="2:15" x14ac:dyDescent="0.25">
      <c r="B33" s="38" t="s">
        <v>16</v>
      </c>
      <c r="C33" s="33">
        <f t="shared" si="3"/>
        <v>32748501</v>
      </c>
      <c r="D33" s="21">
        <v>0</v>
      </c>
      <c r="E33" s="19">
        <v>0</v>
      </c>
      <c r="F33" s="19">
        <v>2400000</v>
      </c>
      <c r="G33" s="20">
        <v>4030000</v>
      </c>
      <c r="H33" s="20">
        <v>0</v>
      </c>
      <c r="I33" s="20">
        <v>0</v>
      </c>
      <c r="J33" s="19">
        <v>760000</v>
      </c>
      <c r="K33" s="19">
        <v>0</v>
      </c>
      <c r="L33" s="19">
        <v>0</v>
      </c>
      <c r="M33" s="19">
        <v>17028501</v>
      </c>
      <c r="N33" s="19">
        <v>850000</v>
      </c>
      <c r="O33" s="26">
        <v>7680000</v>
      </c>
    </row>
    <row r="34" spans="2:15" x14ac:dyDescent="0.25">
      <c r="B34" s="38" t="s">
        <v>17</v>
      </c>
      <c r="C34" s="33">
        <f t="shared" si="3"/>
        <v>125693324</v>
      </c>
      <c r="D34" s="21">
        <v>6849898</v>
      </c>
      <c r="E34" s="19">
        <v>5939328</v>
      </c>
      <c r="F34" s="19">
        <v>59697723</v>
      </c>
      <c r="G34" s="19">
        <v>0</v>
      </c>
      <c r="H34" s="19">
        <v>5320388</v>
      </c>
      <c r="I34" s="19">
        <v>22010411</v>
      </c>
      <c r="J34" s="19">
        <v>265909</v>
      </c>
      <c r="K34" s="19">
        <v>128293</v>
      </c>
      <c r="L34" s="19">
        <v>14994867</v>
      </c>
      <c r="M34" s="19">
        <v>3941189</v>
      </c>
      <c r="N34" s="19">
        <v>6333844</v>
      </c>
      <c r="O34" s="26">
        <v>211474</v>
      </c>
    </row>
    <row r="35" spans="2:15" x14ac:dyDescent="0.25">
      <c r="B35" s="38" t="s">
        <v>18</v>
      </c>
      <c r="C35" s="33">
        <f t="shared" si="3"/>
        <v>29836365</v>
      </c>
      <c r="D35" s="21">
        <v>0</v>
      </c>
      <c r="E35" s="19">
        <v>1906608</v>
      </c>
      <c r="F35" s="19">
        <v>5047630</v>
      </c>
      <c r="G35" s="19">
        <v>2628110</v>
      </c>
      <c r="H35" s="19">
        <v>2994420</v>
      </c>
      <c r="I35" s="19">
        <v>2952870</v>
      </c>
      <c r="J35" s="19">
        <v>2444525</v>
      </c>
      <c r="K35" s="19">
        <v>2415053</v>
      </c>
      <c r="L35" s="19">
        <v>415931</v>
      </c>
      <c r="M35" s="19">
        <v>4623224</v>
      </c>
      <c r="N35" s="19">
        <v>2142764</v>
      </c>
      <c r="O35" s="26">
        <v>2265230</v>
      </c>
    </row>
    <row r="36" spans="2:15" x14ac:dyDescent="0.25">
      <c r="B36" s="38" t="s">
        <v>19</v>
      </c>
      <c r="C36" s="33">
        <f t="shared" si="3"/>
        <v>63886622</v>
      </c>
      <c r="D36" s="21">
        <v>582438</v>
      </c>
      <c r="E36" s="19">
        <v>5377408</v>
      </c>
      <c r="F36" s="19">
        <v>7846540</v>
      </c>
      <c r="G36" s="19">
        <v>5632892</v>
      </c>
      <c r="H36" s="19">
        <v>6060085</v>
      </c>
      <c r="I36" s="19">
        <v>1400722</v>
      </c>
      <c r="J36" s="19">
        <v>6538988</v>
      </c>
      <c r="K36" s="19">
        <v>9680670</v>
      </c>
      <c r="L36" s="19">
        <v>3720313</v>
      </c>
      <c r="M36" s="19">
        <v>5288878</v>
      </c>
      <c r="N36" s="19">
        <v>4949406</v>
      </c>
      <c r="O36" s="26">
        <v>6808282</v>
      </c>
    </row>
    <row r="37" spans="2:15" x14ac:dyDescent="0.25">
      <c r="B37" s="38" t="s">
        <v>20</v>
      </c>
      <c r="C37" s="33">
        <f t="shared" si="3"/>
        <v>49511450</v>
      </c>
      <c r="D37" s="21">
        <v>0</v>
      </c>
      <c r="E37" s="19">
        <v>7801503</v>
      </c>
      <c r="F37" s="19">
        <v>6576749</v>
      </c>
      <c r="G37" s="19">
        <v>4746065</v>
      </c>
      <c r="H37" s="19">
        <v>5090699</v>
      </c>
      <c r="I37" s="19">
        <v>6114097</v>
      </c>
      <c r="J37" s="19">
        <v>5137713</v>
      </c>
      <c r="K37" s="19">
        <v>0</v>
      </c>
      <c r="L37" s="19">
        <v>5359009</v>
      </c>
      <c r="M37" s="19">
        <v>4683706</v>
      </c>
      <c r="N37" s="19">
        <v>0</v>
      </c>
      <c r="O37" s="26">
        <v>4001909</v>
      </c>
    </row>
    <row r="38" spans="2:15" x14ac:dyDescent="0.25">
      <c r="B38" s="38" t="s">
        <v>21</v>
      </c>
      <c r="C38" s="33">
        <f t="shared" si="3"/>
        <v>5946646</v>
      </c>
      <c r="D38" s="21">
        <v>0</v>
      </c>
      <c r="E38" s="19">
        <v>0</v>
      </c>
      <c r="F38" s="19">
        <v>342200</v>
      </c>
      <c r="G38" s="19">
        <v>505100</v>
      </c>
      <c r="H38" s="20">
        <v>109000</v>
      </c>
      <c r="I38" s="19">
        <v>1524000</v>
      </c>
      <c r="J38" s="19">
        <v>1474846</v>
      </c>
      <c r="K38" s="19">
        <v>1150500</v>
      </c>
      <c r="L38" s="19">
        <v>284500</v>
      </c>
      <c r="M38" s="19">
        <v>0</v>
      </c>
      <c r="N38" s="19">
        <v>556500</v>
      </c>
      <c r="O38" s="26">
        <v>0</v>
      </c>
    </row>
    <row r="39" spans="2:15" x14ac:dyDescent="0.25">
      <c r="B39" s="38" t="s">
        <v>22</v>
      </c>
      <c r="C39" s="33">
        <f t="shared" si="3"/>
        <v>42553981</v>
      </c>
      <c r="D39" s="21">
        <v>1000000</v>
      </c>
      <c r="E39" s="19">
        <v>1300000</v>
      </c>
      <c r="F39" s="19">
        <v>2597256</v>
      </c>
      <c r="G39" s="19">
        <v>4234000</v>
      </c>
      <c r="H39" s="19">
        <v>3943542</v>
      </c>
      <c r="I39" s="19">
        <v>870486</v>
      </c>
      <c r="J39" s="19">
        <v>4895184</v>
      </c>
      <c r="K39" s="19">
        <v>6674000</v>
      </c>
      <c r="L39" s="19">
        <v>4716804</v>
      </c>
      <c r="M39" s="19">
        <v>6021700</v>
      </c>
      <c r="N39" s="19">
        <v>2752004</v>
      </c>
      <c r="O39" s="26">
        <v>3549005</v>
      </c>
    </row>
    <row r="40" spans="2:15" x14ac:dyDescent="0.25">
      <c r="B40" s="38" t="s">
        <v>23</v>
      </c>
      <c r="C40" s="33">
        <f t="shared" si="3"/>
        <v>457289</v>
      </c>
      <c r="D40" s="21">
        <v>0</v>
      </c>
      <c r="E40" s="19">
        <v>0</v>
      </c>
      <c r="F40" s="19">
        <v>0</v>
      </c>
      <c r="G40" s="19">
        <v>2650</v>
      </c>
      <c r="H40" s="19">
        <v>20698</v>
      </c>
      <c r="I40" s="19">
        <v>0</v>
      </c>
      <c r="J40" s="19">
        <v>379221</v>
      </c>
      <c r="K40" s="19">
        <v>37400</v>
      </c>
      <c r="L40" s="19">
        <v>0</v>
      </c>
      <c r="M40" s="19">
        <v>2600</v>
      </c>
      <c r="N40" s="19">
        <v>9020</v>
      </c>
      <c r="O40" s="26">
        <v>5700</v>
      </c>
    </row>
    <row r="41" spans="2:15" x14ac:dyDescent="0.25">
      <c r="B41" s="38" t="s">
        <v>72</v>
      </c>
      <c r="C41" s="33">
        <f t="shared" si="3"/>
        <v>1999973</v>
      </c>
      <c r="D41" s="21">
        <v>0</v>
      </c>
      <c r="E41" s="19">
        <v>0</v>
      </c>
      <c r="F41" s="19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1999973</v>
      </c>
      <c r="O41" s="26">
        <v>0</v>
      </c>
    </row>
    <row r="42" spans="2:15" x14ac:dyDescent="0.25">
      <c r="B42" s="38" t="s">
        <v>24</v>
      </c>
      <c r="C42" s="33">
        <f t="shared" si="3"/>
        <v>112280</v>
      </c>
      <c r="D42" s="21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57870</v>
      </c>
      <c r="K42" s="19">
        <v>0</v>
      </c>
      <c r="L42" s="19">
        <v>0</v>
      </c>
      <c r="M42" s="19">
        <v>54410</v>
      </c>
      <c r="N42" s="19">
        <v>0</v>
      </c>
      <c r="O42" s="26">
        <v>0</v>
      </c>
    </row>
    <row r="43" spans="2:15" x14ac:dyDescent="0.25">
      <c r="B43" s="38" t="s">
        <v>73</v>
      </c>
      <c r="C43" s="33">
        <f t="shared" si="3"/>
        <v>3007400</v>
      </c>
      <c r="D43" s="21">
        <v>0</v>
      </c>
      <c r="E43" s="19">
        <v>0</v>
      </c>
      <c r="F43" s="19">
        <v>0</v>
      </c>
      <c r="G43" s="20">
        <v>0</v>
      </c>
      <c r="H43" s="20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6">
        <v>3007400</v>
      </c>
    </row>
    <row r="44" spans="2:15" x14ac:dyDescent="0.25">
      <c r="B44" s="38" t="s">
        <v>65</v>
      </c>
      <c r="C44" s="33">
        <f t="shared" si="3"/>
        <v>18500000</v>
      </c>
      <c r="D44" s="21">
        <v>0</v>
      </c>
      <c r="E44" s="19">
        <v>0</v>
      </c>
      <c r="F44" s="19">
        <v>0</v>
      </c>
      <c r="G44" s="20">
        <v>1000000</v>
      </c>
      <c r="H44" s="20">
        <v>1000000</v>
      </c>
      <c r="I44" s="19">
        <v>1000000</v>
      </c>
      <c r="J44" s="19">
        <v>0</v>
      </c>
      <c r="K44" s="19">
        <v>5500000</v>
      </c>
      <c r="L44" s="19">
        <v>7000000</v>
      </c>
      <c r="M44" s="19">
        <v>3000000</v>
      </c>
      <c r="N44" s="19">
        <v>0</v>
      </c>
      <c r="O44" s="26">
        <v>0</v>
      </c>
    </row>
    <row r="45" spans="2:15" x14ac:dyDescent="0.25">
      <c r="B45" s="38" t="s">
        <v>25</v>
      </c>
      <c r="C45" s="33">
        <f t="shared" si="3"/>
        <v>54762868</v>
      </c>
      <c r="D45" s="21">
        <v>0</v>
      </c>
      <c r="E45" s="19">
        <v>0</v>
      </c>
      <c r="F45" s="19">
        <v>1601635</v>
      </c>
      <c r="G45" s="20">
        <v>695918</v>
      </c>
      <c r="H45" s="20">
        <v>710579</v>
      </c>
      <c r="I45" s="19">
        <v>6640189</v>
      </c>
      <c r="J45" s="19">
        <v>14738554</v>
      </c>
      <c r="K45" s="19">
        <v>11792373</v>
      </c>
      <c r="L45" s="19">
        <v>2672577</v>
      </c>
      <c r="M45" s="19">
        <v>1405455</v>
      </c>
      <c r="N45" s="19">
        <v>11263626</v>
      </c>
      <c r="O45" s="26">
        <v>3241962</v>
      </c>
    </row>
    <row r="46" spans="2:15" x14ac:dyDescent="0.25">
      <c r="B46" s="38" t="s">
        <v>26</v>
      </c>
      <c r="C46" s="33">
        <f t="shared" si="3"/>
        <v>19117102</v>
      </c>
      <c r="D46" s="21">
        <v>23320</v>
      </c>
      <c r="E46" s="19">
        <v>3668100</v>
      </c>
      <c r="F46" s="19">
        <v>0</v>
      </c>
      <c r="G46" s="20">
        <v>0</v>
      </c>
      <c r="H46" s="20">
        <v>1311628</v>
      </c>
      <c r="I46" s="19">
        <v>1858631</v>
      </c>
      <c r="J46" s="19">
        <v>3735351</v>
      </c>
      <c r="K46" s="19">
        <v>745059</v>
      </c>
      <c r="L46" s="19">
        <v>1880509</v>
      </c>
      <c r="M46" s="19">
        <v>2316959</v>
      </c>
      <c r="N46" s="19">
        <v>1313225</v>
      </c>
      <c r="O46" s="26">
        <v>2264320</v>
      </c>
    </row>
    <row r="47" spans="2:15" x14ac:dyDescent="0.25">
      <c r="B47" s="38" t="s">
        <v>27</v>
      </c>
      <c r="C47" s="33">
        <f t="shared" si="3"/>
        <v>100642535</v>
      </c>
      <c r="D47" s="21">
        <v>0</v>
      </c>
      <c r="E47" s="19">
        <v>0</v>
      </c>
      <c r="F47" s="19">
        <v>0</v>
      </c>
      <c r="G47" s="20">
        <v>23026500</v>
      </c>
      <c r="H47" s="20">
        <v>519140</v>
      </c>
      <c r="I47" s="19">
        <v>8535219</v>
      </c>
      <c r="J47" s="19">
        <v>4534176</v>
      </c>
      <c r="K47" s="19">
        <v>1500774</v>
      </c>
      <c r="L47" s="19">
        <v>4928448</v>
      </c>
      <c r="M47" s="19">
        <v>85680</v>
      </c>
      <c r="N47" s="19">
        <v>4376445</v>
      </c>
      <c r="O47" s="26">
        <v>53136153</v>
      </c>
    </row>
    <row r="48" spans="2:15" x14ac:dyDescent="0.25">
      <c r="B48" s="38" t="s">
        <v>28</v>
      </c>
      <c r="C48" s="33">
        <f t="shared" si="3"/>
        <v>4158424</v>
      </c>
      <c r="D48" s="21">
        <v>0</v>
      </c>
      <c r="E48" s="19">
        <v>0</v>
      </c>
      <c r="F48" s="19">
        <v>0</v>
      </c>
      <c r="G48" s="20">
        <v>0</v>
      </c>
      <c r="H48" s="20">
        <v>300738</v>
      </c>
      <c r="I48" s="19">
        <v>0</v>
      </c>
      <c r="J48" s="19">
        <v>0</v>
      </c>
      <c r="K48" s="19">
        <v>0</v>
      </c>
      <c r="L48" s="19">
        <v>147929</v>
      </c>
      <c r="M48" s="19">
        <v>1300007</v>
      </c>
      <c r="N48" s="19">
        <v>2409750</v>
      </c>
      <c r="O48" s="26">
        <v>0</v>
      </c>
    </row>
    <row r="49" spans="2:15" x14ac:dyDescent="0.25">
      <c r="B49" s="38" t="s">
        <v>29</v>
      </c>
      <c r="C49" s="33">
        <f t="shared" si="3"/>
        <v>42384002</v>
      </c>
      <c r="D49" s="21">
        <v>0</v>
      </c>
      <c r="E49" s="19">
        <v>2300563</v>
      </c>
      <c r="F49" s="19">
        <v>10267351</v>
      </c>
      <c r="G49" s="20">
        <v>794682</v>
      </c>
      <c r="H49" s="20">
        <v>621061</v>
      </c>
      <c r="I49" s="19">
        <v>139258</v>
      </c>
      <c r="J49" s="19">
        <v>587771</v>
      </c>
      <c r="K49" s="19">
        <v>1325334</v>
      </c>
      <c r="L49" s="19">
        <v>4362902</v>
      </c>
      <c r="M49" s="19">
        <v>20452880</v>
      </c>
      <c r="N49" s="19">
        <v>1232500</v>
      </c>
      <c r="O49" s="26">
        <v>299700</v>
      </c>
    </row>
    <row r="50" spans="2:15" x14ac:dyDescent="0.25">
      <c r="B50" s="38" t="s">
        <v>30</v>
      </c>
      <c r="C50" s="33">
        <f t="shared" si="3"/>
        <v>10151219</v>
      </c>
      <c r="D50" s="21">
        <v>7000</v>
      </c>
      <c r="E50" s="19">
        <v>0</v>
      </c>
      <c r="F50" s="19">
        <v>0</v>
      </c>
      <c r="G50" s="20">
        <v>205230</v>
      </c>
      <c r="H50" s="20">
        <v>457867</v>
      </c>
      <c r="I50" s="19">
        <v>2472906</v>
      </c>
      <c r="J50" s="19">
        <v>1432443</v>
      </c>
      <c r="K50" s="19">
        <v>531799</v>
      </c>
      <c r="L50" s="19">
        <v>1387344</v>
      </c>
      <c r="M50" s="19">
        <v>718088</v>
      </c>
      <c r="N50" s="19">
        <v>755736</v>
      </c>
      <c r="O50" s="26">
        <v>2182806</v>
      </c>
    </row>
    <row r="51" spans="2:15" x14ac:dyDescent="0.25">
      <c r="B51" s="38" t="s">
        <v>31</v>
      </c>
      <c r="C51" s="33">
        <f t="shared" si="3"/>
        <v>143772156</v>
      </c>
      <c r="D51" s="21">
        <v>2002050</v>
      </c>
      <c r="E51" s="19">
        <v>0</v>
      </c>
      <c r="F51" s="19">
        <v>2294883</v>
      </c>
      <c r="G51" s="20">
        <v>9489207</v>
      </c>
      <c r="H51" s="20">
        <v>3372573</v>
      </c>
      <c r="I51" s="19">
        <v>1461993</v>
      </c>
      <c r="J51" s="19">
        <v>3585320</v>
      </c>
      <c r="K51" s="19">
        <v>3561169</v>
      </c>
      <c r="L51" s="19">
        <v>18235260</v>
      </c>
      <c r="M51" s="19">
        <v>20793603</v>
      </c>
      <c r="N51" s="19">
        <v>6772780</v>
      </c>
      <c r="O51" s="26">
        <v>72203318</v>
      </c>
    </row>
    <row r="52" spans="2:15" x14ac:dyDescent="0.25">
      <c r="B52" s="38" t="s">
        <v>32</v>
      </c>
      <c r="C52" s="33">
        <f t="shared" si="3"/>
        <v>12964928</v>
      </c>
      <c r="D52" s="21">
        <v>1199361</v>
      </c>
      <c r="E52" s="19">
        <v>139795</v>
      </c>
      <c r="F52" s="19">
        <v>0</v>
      </c>
      <c r="G52" s="20">
        <v>1090434</v>
      </c>
      <c r="H52" s="20">
        <v>373572</v>
      </c>
      <c r="I52" s="20">
        <v>463322</v>
      </c>
      <c r="J52" s="19">
        <v>4177179</v>
      </c>
      <c r="K52" s="19">
        <v>3770195</v>
      </c>
      <c r="L52" s="19">
        <v>625605</v>
      </c>
      <c r="M52" s="19">
        <v>995024</v>
      </c>
      <c r="N52" s="19">
        <v>0</v>
      </c>
      <c r="O52" s="26">
        <v>130441</v>
      </c>
    </row>
    <row r="53" spans="2:15" x14ac:dyDescent="0.25">
      <c r="B53" s="38" t="s">
        <v>33</v>
      </c>
      <c r="C53" s="33">
        <f t="shared" si="3"/>
        <v>116997522</v>
      </c>
      <c r="D53" s="21">
        <v>0</v>
      </c>
      <c r="E53" s="19">
        <v>11036221</v>
      </c>
      <c r="F53" s="19">
        <v>33122523</v>
      </c>
      <c r="G53" s="19">
        <v>8072420</v>
      </c>
      <c r="H53" s="19">
        <v>4656871</v>
      </c>
      <c r="I53" s="20">
        <v>5381739</v>
      </c>
      <c r="J53" s="20">
        <v>11742303</v>
      </c>
      <c r="K53" s="19">
        <v>17132182</v>
      </c>
      <c r="L53" s="19">
        <v>4936450</v>
      </c>
      <c r="M53" s="19">
        <v>11758953</v>
      </c>
      <c r="N53" s="19">
        <v>4655280</v>
      </c>
      <c r="O53" s="26">
        <v>4502580</v>
      </c>
    </row>
    <row r="54" spans="2:15" x14ac:dyDescent="0.25">
      <c r="B54" s="38" t="s">
        <v>34</v>
      </c>
      <c r="C54" s="33">
        <f t="shared" si="3"/>
        <v>28933588</v>
      </c>
      <c r="D54" s="21">
        <v>0</v>
      </c>
      <c r="E54" s="19">
        <v>0</v>
      </c>
      <c r="F54" s="19">
        <v>0</v>
      </c>
      <c r="G54" s="19">
        <v>0</v>
      </c>
      <c r="H54" s="19">
        <v>0</v>
      </c>
      <c r="I54" s="19">
        <v>4800448</v>
      </c>
      <c r="J54" s="20">
        <v>4757608</v>
      </c>
      <c r="K54" s="20">
        <v>0</v>
      </c>
      <c r="L54" s="19">
        <v>4757608</v>
      </c>
      <c r="M54" s="19">
        <v>4757608</v>
      </c>
      <c r="N54" s="19">
        <v>5102708</v>
      </c>
      <c r="O54" s="26">
        <v>4757608</v>
      </c>
    </row>
    <row r="55" spans="2:15" x14ac:dyDescent="0.25">
      <c r="B55" s="38" t="s">
        <v>74</v>
      </c>
      <c r="C55" s="33">
        <f t="shared" si="3"/>
        <v>4611964</v>
      </c>
      <c r="D55" s="21">
        <v>0</v>
      </c>
      <c r="E55" s="19">
        <v>0</v>
      </c>
      <c r="F55" s="19">
        <v>1428000</v>
      </c>
      <c r="G55" s="19">
        <v>0</v>
      </c>
      <c r="H55" s="19">
        <v>0</v>
      </c>
      <c r="I55" s="19">
        <v>0</v>
      </c>
      <c r="J55" s="19">
        <v>1178100</v>
      </c>
      <c r="K55" s="19">
        <v>0</v>
      </c>
      <c r="L55" s="19">
        <v>952000</v>
      </c>
      <c r="M55" s="19">
        <v>0</v>
      </c>
      <c r="N55" s="19">
        <v>1053864</v>
      </c>
      <c r="O55" s="26">
        <v>0</v>
      </c>
    </row>
    <row r="56" spans="2:15" x14ac:dyDescent="0.25">
      <c r="B56" s="38" t="s">
        <v>35</v>
      </c>
      <c r="C56" s="33">
        <f t="shared" si="3"/>
        <v>2037347</v>
      </c>
      <c r="D56" s="21">
        <v>0</v>
      </c>
      <c r="E56" s="19">
        <v>0</v>
      </c>
      <c r="F56" s="19">
        <v>0</v>
      </c>
      <c r="G56" s="20">
        <v>150000</v>
      </c>
      <c r="H56" s="20">
        <v>456830</v>
      </c>
      <c r="I56" s="19">
        <v>0</v>
      </c>
      <c r="J56" s="19">
        <v>806310</v>
      </c>
      <c r="K56" s="19">
        <v>0</v>
      </c>
      <c r="L56" s="19">
        <v>318207</v>
      </c>
      <c r="M56" s="19">
        <v>0</v>
      </c>
      <c r="N56" s="19">
        <v>150000</v>
      </c>
      <c r="O56" s="26">
        <v>156000</v>
      </c>
    </row>
    <row r="57" spans="2:15" x14ac:dyDescent="0.25">
      <c r="B57" s="38" t="s">
        <v>36</v>
      </c>
      <c r="C57" s="33">
        <f t="shared" si="3"/>
        <v>54904361</v>
      </c>
      <c r="D57" s="21">
        <v>0</v>
      </c>
      <c r="E57" s="19">
        <v>2875000</v>
      </c>
      <c r="F57" s="19">
        <v>3935000</v>
      </c>
      <c r="G57" s="19">
        <v>3210200</v>
      </c>
      <c r="H57" s="19">
        <v>4658976</v>
      </c>
      <c r="I57" s="20">
        <v>4010657</v>
      </c>
      <c r="J57" s="19">
        <v>3161258</v>
      </c>
      <c r="K57" s="19">
        <v>6422611</v>
      </c>
      <c r="L57" s="19">
        <v>4558797</v>
      </c>
      <c r="M57" s="19">
        <v>7168400</v>
      </c>
      <c r="N57" s="19">
        <v>4672250</v>
      </c>
      <c r="O57" s="26">
        <v>10231212</v>
      </c>
    </row>
    <row r="58" spans="2:15" x14ac:dyDescent="0.25">
      <c r="B58" s="38" t="s">
        <v>66</v>
      </c>
      <c r="C58" s="33">
        <f t="shared" si="3"/>
        <v>996031</v>
      </c>
      <c r="D58" s="21">
        <v>0</v>
      </c>
      <c r="E58" s="19">
        <v>89635</v>
      </c>
      <c r="F58" s="19">
        <v>0</v>
      </c>
      <c r="G58" s="19">
        <v>162646</v>
      </c>
      <c r="H58" s="19">
        <v>0</v>
      </c>
      <c r="I58" s="19">
        <v>743750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6">
        <v>0</v>
      </c>
    </row>
    <row r="59" spans="2:15" x14ac:dyDescent="0.25">
      <c r="B59" s="38" t="s">
        <v>37</v>
      </c>
      <c r="C59" s="33">
        <f t="shared" si="3"/>
        <v>10360</v>
      </c>
      <c r="D59" s="21">
        <v>0</v>
      </c>
      <c r="E59" s="19">
        <v>0</v>
      </c>
      <c r="F59" s="19">
        <v>0</v>
      </c>
      <c r="G59" s="20">
        <v>0</v>
      </c>
      <c r="H59" s="19">
        <v>0</v>
      </c>
      <c r="I59" s="20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10360</v>
      </c>
      <c r="O59" s="26">
        <v>0</v>
      </c>
    </row>
    <row r="60" spans="2:15" x14ac:dyDescent="0.25">
      <c r="B60" s="38" t="s">
        <v>38</v>
      </c>
      <c r="C60" s="33">
        <f t="shared" si="3"/>
        <v>11844587</v>
      </c>
      <c r="D60" s="21">
        <v>0</v>
      </c>
      <c r="E60" s="19">
        <v>0</v>
      </c>
      <c r="F60" s="19">
        <v>0</v>
      </c>
      <c r="G60" s="20">
        <v>0</v>
      </c>
      <c r="H60" s="19">
        <v>0</v>
      </c>
      <c r="I60" s="20">
        <v>0</v>
      </c>
      <c r="J60" s="20">
        <v>0</v>
      </c>
      <c r="K60" s="19">
        <v>0</v>
      </c>
      <c r="L60" s="19">
        <v>0</v>
      </c>
      <c r="M60" s="19">
        <v>0</v>
      </c>
      <c r="N60" s="19">
        <v>0</v>
      </c>
      <c r="O60" s="26">
        <v>11844587</v>
      </c>
    </row>
    <row r="61" spans="2:15" x14ac:dyDescent="0.25">
      <c r="B61" s="38" t="s">
        <v>39</v>
      </c>
      <c r="C61" s="33">
        <f t="shared" si="3"/>
        <v>3507971</v>
      </c>
      <c r="D61" s="21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3507971</v>
      </c>
      <c r="L61" s="19">
        <v>0</v>
      </c>
      <c r="M61" s="19">
        <v>0</v>
      </c>
      <c r="N61" s="19">
        <v>0</v>
      </c>
      <c r="O61" s="26">
        <v>0</v>
      </c>
    </row>
    <row r="62" spans="2:15" x14ac:dyDescent="0.25">
      <c r="B62" s="38" t="s">
        <v>40</v>
      </c>
      <c r="C62" s="33">
        <f t="shared" si="3"/>
        <v>255910592</v>
      </c>
      <c r="D62" s="21">
        <v>18227061</v>
      </c>
      <c r="E62" s="19">
        <v>18272130</v>
      </c>
      <c r="F62" s="19">
        <v>17737375</v>
      </c>
      <c r="G62" s="20">
        <v>17737375</v>
      </c>
      <c r="H62" s="20">
        <v>17737375</v>
      </c>
      <c r="I62" s="19">
        <v>28040901</v>
      </c>
      <c r="J62" s="19">
        <v>30779817</v>
      </c>
      <c r="K62" s="19">
        <v>27419295</v>
      </c>
      <c r="L62" s="19">
        <v>17737375</v>
      </c>
      <c r="M62" s="19">
        <v>19648484</v>
      </c>
      <c r="N62" s="19">
        <v>19848895</v>
      </c>
      <c r="O62" s="26">
        <v>22724509</v>
      </c>
    </row>
    <row r="63" spans="2:15" x14ac:dyDescent="0.25">
      <c r="B63" s="38" t="s">
        <v>71</v>
      </c>
      <c r="C63" s="33">
        <f t="shared" si="3"/>
        <v>7644303</v>
      </c>
      <c r="D63" s="21">
        <v>1000000</v>
      </c>
      <c r="E63" s="19">
        <v>1994303</v>
      </c>
      <c r="F63" s="19">
        <v>0</v>
      </c>
      <c r="G63" s="20">
        <v>750000</v>
      </c>
      <c r="H63" s="20">
        <v>800000</v>
      </c>
      <c r="I63" s="20">
        <v>900000</v>
      </c>
      <c r="J63" s="20">
        <v>500000</v>
      </c>
      <c r="K63" s="19">
        <v>1200000</v>
      </c>
      <c r="L63" s="19">
        <v>0</v>
      </c>
      <c r="M63" s="19">
        <v>500000</v>
      </c>
      <c r="N63" s="19">
        <v>0</v>
      </c>
      <c r="O63" s="26">
        <v>0</v>
      </c>
    </row>
    <row r="64" spans="2:15" x14ac:dyDescent="0.25">
      <c r="B64" s="38" t="s">
        <v>75</v>
      </c>
      <c r="C64" s="33">
        <f t="shared" si="3"/>
        <v>3000000</v>
      </c>
      <c r="D64" s="21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3000000</v>
      </c>
      <c r="O64" s="26">
        <v>0</v>
      </c>
    </row>
    <row r="65" spans="2:15" x14ac:dyDescent="0.25">
      <c r="B65" s="38" t="s">
        <v>41</v>
      </c>
      <c r="C65" s="33">
        <f t="shared" si="3"/>
        <v>60638</v>
      </c>
      <c r="D65" s="21">
        <v>0</v>
      </c>
      <c r="E65" s="19">
        <v>18586</v>
      </c>
      <c r="F65" s="19">
        <v>0</v>
      </c>
      <c r="G65" s="20">
        <v>0</v>
      </c>
      <c r="H65" s="20">
        <v>0</v>
      </c>
      <c r="I65" s="19">
        <v>42052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26">
        <v>0</v>
      </c>
    </row>
    <row r="66" spans="2:15" x14ac:dyDescent="0.25">
      <c r="B66" s="38" t="s">
        <v>42</v>
      </c>
      <c r="C66" s="33">
        <f t="shared" si="3"/>
        <v>2154645</v>
      </c>
      <c r="D66" s="21">
        <v>61252</v>
      </c>
      <c r="E66" s="19">
        <v>170251</v>
      </c>
      <c r="F66" s="19">
        <v>168956</v>
      </c>
      <c r="G66" s="19">
        <v>49161</v>
      </c>
      <c r="H66" s="19">
        <v>89499</v>
      </c>
      <c r="I66" s="19">
        <v>288220</v>
      </c>
      <c r="J66" s="19">
        <v>223749</v>
      </c>
      <c r="K66" s="19">
        <v>105577</v>
      </c>
      <c r="L66" s="19">
        <v>122197</v>
      </c>
      <c r="M66" s="19">
        <v>142661</v>
      </c>
      <c r="N66" s="19">
        <v>359881</v>
      </c>
      <c r="O66" s="26">
        <v>373241</v>
      </c>
    </row>
    <row r="67" spans="2:15" x14ac:dyDescent="0.25">
      <c r="B67" s="38" t="s">
        <v>43</v>
      </c>
      <c r="C67" s="33">
        <f t="shared" si="3"/>
        <v>14800000</v>
      </c>
      <c r="D67" s="21">
        <v>0</v>
      </c>
      <c r="E67" s="19">
        <v>0</v>
      </c>
      <c r="F67" s="19">
        <v>0</v>
      </c>
      <c r="G67" s="20">
        <v>0</v>
      </c>
      <c r="H67" s="20">
        <v>0</v>
      </c>
      <c r="I67" s="19">
        <v>2900000</v>
      </c>
      <c r="J67" s="19">
        <v>8900000</v>
      </c>
      <c r="K67" s="19">
        <v>0</v>
      </c>
      <c r="L67" s="19">
        <v>0</v>
      </c>
      <c r="M67" s="19">
        <v>0</v>
      </c>
      <c r="N67" s="19">
        <v>0</v>
      </c>
      <c r="O67" s="26">
        <v>3000000</v>
      </c>
    </row>
    <row r="68" spans="2:15" x14ac:dyDescent="0.25">
      <c r="B68" s="38" t="s">
        <v>44</v>
      </c>
      <c r="C68" s="33">
        <f t="shared" si="3"/>
        <v>106577078</v>
      </c>
      <c r="D68" s="21">
        <v>13559669</v>
      </c>
      <c r="E68" s="19">
        <v>1181617</v>
      </c>
      <c r="F68" s="19">
        <v>8513873</v>
      </c>
      <c r="G68" s="19">
        <v>31586016</v>
      </c>
      <c r="H68" s="19">
        <v>6876479</v>
      </c>
      <c r="I68" s="19">
        <v>14988548</v>
      </c>
      <c r="J68" s="19">
        <v>2195052</v>
      </c>
      <c r="K68" s="19">
        <v>1528270</v>
      </c>
      <c r="L68" s="19">
        <v>230988</v>
      </c>
      <c r="M68" s="19">
        <v>4785405</v>
      </c>
      <c r="N68" s="19">
        <v>14607404</v>
      </c>
      <c r="O68" s="26">
        <v>6523757</v>
      </c>
    </row>
    <row r="69" spans="2:15" x14ac:dyDescent="0.25">
      <c r="B69" s="38" t="s">
        <v>45</v>
      </c>
      <c r="C69" s="33">
        <f t="shared" si="3"/>
        <v>820000</v>
      </c>
      <c r="D69" s="21">
        <v>0</v>
      </c>
      <c r="E69" s="19">
        <v>0</v>
      </c>
      <c r="F69" s="19">
        <v>0</v>
      </c>
      <c r="G69" s="20">
        <v>0</v>
      </c>
      <c r="H69" s="20">
        <v>0</v>
      </c>
      <c r="I69" s="20">
        <v>800000</v>
      </c>
      <c r="J69" s="20">
        <v>0</v>
      </c>
      <c r="K69" s="20">
        <v>20000</v>
      </c>
      <c r="L69" s="20">
        <v>0</v>
      </c>
      <c r="M69" s="20">
        <v>0</v>
      </c>
      <c r="N69" s="19">
        <v>0</v>
      </c>
      <c r="O69" s="26">
        <v>0</v>
      </c>
    </row>
    <row r="70" spans="2:15" x14ac:dyDescent="0.25">
      <c r="B70" s="38" t="s">
        <v>46</v>
      </c>
      <c r="C70" s="33">
        <f t="shared" si="3"/>
        <v>1504794</v>
      </c>
      <c r="D70" s="21">
        <v>8131</v>
      </c>
      <c r="E70" s="19">
        <v>9611</v>
      </c>
      <c r="F70" s="19">
        <v>0</v>
      </c>
      <c r="G70" s="20">
        <v>12879</v>
      </c>
      <c r="H70" s="20">
        <v>18357</v>
      </c>
      <c r="I70" s="20">
        <v>1385220</v>
      </c>
      <c r="J70" s="20">
        <v>32962</v>
      </c>
      <c r="K70" s="20">
        <v>12050</v>
      </c>
      <c r="L70" s="20">
        <v>0</v>
      </c>
      <c r="M70" s="20">
        <v>285</v>
      </c>
      <c r="N70" s="19">
        <v>0</v>
      </c>
      <c r="O70" s="26">
        <v>25299</v>
      </c>
    </row>
    <row r="71" spans="2:15" ht="15.75" thickBot="1" x14ac:dyDescent="0.3">
      <c r="B71" s="38" t="s">
        <v>47</v>
      </c>
      <c r="C71" s="33">
        <f t="shared" si="3"/>
        <v>57240203</v>
      </c>
      <c r="D71" s="21">
        <v>24513</v>
      </c>
      <c r="E71" s="19">
        <v>6582</v>
      </c>
      <c r="F71" s="19">
        <v>0</v>
      </c>
      <c r="G71" s="20">
        <v>39258052</v>
      </c>
      <c r="H71" s="20">
        <v>174684</v>
      </c>
      <c r="I71" s="20">
        <v>1468831</v>
      </c>
      <c r="J71" s="20">
        <v>269481</v>
      </c>
      <c r="K71" s="20">
        <v>49</v>
      </c>
      <c r="L71" s="20">
        <v>5555901</v>
      </c>
      <c r="M71" s="20">
        <v>8097680</v>
      </c>
      <c r="N71" s="19">
        <v>191700</v>
      </c>
      <c r="O71" s="26">
        <v>2192730</v>
      </c>
    </row>
    <row r="72" spans="2:15" s="3" customFormat="1" ht="12" thickBot="1" x14ac:dyDescent="0.25">
      <c r="B72" s="39" t="s">
        <v>8</v>
      </c>
      <c r="C72" s="34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28">
        <f t="shared" si="4"/>
        <v>23312801</v>
      </c>
    </row>
    <row r="73" spans="2:15" x14ac:dyDescent="0.25">
      <c r="B73" s="37" t="s">
        <v>10</v>
      </c>
      <c r="C73" s="33">
        <f t="shared" ref="C73:C77" si="5">SUM(D73:O73)</f>
        <v>2879800</v>
      </c>
      <c r="D73" s="21">
        <v>0</v>
      </c>
      <c r="E73" s="19">
        <v>0</v>
      </c>
      <c r="F73" s="19">
        <v>0</v>
      </c>
      <c r="G73" s="20">
        <v>0</v>
      </c>
      <c r="H73" s="20">
        <v>0</v>
      </c>
      <c r="I73" s="19">
        <v>0</v>
      </c>
      <c r="J73" s="20">
        <v>0</v>
      </c>
      <c r="K73" s="20">
        <v>0</v>
      </c>
      <c r="L73" s="20">
        <v>0</v>
      </c>
      <c r="M73" s="19">
        <v>2879800</v>
      </c>
      <c r="N73" s="19">
        <v>0</v>
      </c>
      <c r="O73" s="26">
        <v>0</v>
      </c>
    </row>
    <row r="74" spans="2:15" x14ac:dyDescent="0.25">
      <c r="B74" s="38" t="s">
        <v>69</v>
      </c>
      <c r="C74" s="33">
        <f t="shared" si="5"/>
        <v>18414200</v>
      </c>
      <c r="D74" s="21">
        <v>0</v>
      </c>
      <c r="E74" s="19">
        <v>18414200</v>
      </c>
      <c r="F74" s="19">
        <v>0</v>
      </c>
      <c r="G74" s="20">
        <v>0</v>
      </c>
      <c r="H74" s="20">
        <v>0</v>
      </c>
      <c r="I74" s="19">
        <v>0</v>
      </c>
      <c r="J74" s="20">
        <v>0</v>
      </c>
      <c r="K74" s="20">
        <v>0</v>
      </c>
      <c r="L74" s="19">
        <v>0</v>
      </c>
      <c r="M74" s="19">
        <v>0</v>
      </c>
      <c r="N74" s="19">
        <v>0</v>
      </c>
      <c r="O74" s="26">
        <v>0</v>
      </c>
    </row>
    <row r="75" spans="2:15" x14ac:dyDescent="0.25">
      <c r="B75" s="38" t="s">
        <v>11</v>
      </c>
      <c r="C75" s="33">
        <f t="shared" si="5"/>
        <v>26601931</v>
      </c>
      <c r="D75" s="21">
        <v>0</v>
      </c>
      <c r="E75" s="19">
        <v>2094400</v>
      </c>
      <c r="F75" s="19">
        <v>0</v>
      </c>
      <c r="G75" s="20">
        <v>7076573</v>
      </c>
      <c r="H75" s="20">
        <v>402220</v>
      </c>
      <c r="I75" s="20">
        <v>1232452</v>
      </c>
      <c r="J75" s="20">
        <v>8181488</v>
      </c>
      <c r="K75" s="20">
        <v>4108237</v>
      </c>
      <c r="L75" s="20">
        <v>0</v>
      </c>
      <c r="M75" s="20">
        <v>0</v>
      </c>
      <c r="N75" s="19">
        <v>0</v>
      </c>
      <c r="O75" s="26">
        <v>3506561</v>
      </c>
    </row>
    <row r="76" spans="2:15" x14ac:dyDescent="0.25">
      <c r="B76" s="38" t="s">
        <v>12</v>
      </c>
      <c r="C76" s="33">
        <f t="shared" si="5"/>
        <v>23068744</v>
      </c>
      <c r="D76" s="21">
        <v>0</v>
      </c>
      <c r="E76" s="19">
        <v>0</v>
      </c>
      <c r="F76" s="19">
        <v>0</v>
      </c>
      <c r="G76" s="20">
        <v>2160445</v>
      </c>
      <c r="H76" s="20">
        <v>1102059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0</v>
      </c>
      <c r="O76" s="26">
        <v>19806240</v>
      </c>
    </row>
    <row r="77" spans="2:15" x14ac:dyDescent="0.25">
      <c r="B77" s="38" t="s">
        <v>76</v>
      </c>
      <c r="C77" s="33">
        <f t="shared" si="5"/>
        <v>3700900</v>
      </c>
      <c r="D77" s="21">
        <v>0</v>
      </c>
      <c r="E77" s="19">
        <v>2082500</v>
      </c>
      <c r="F77" s="19">
        <v>1618400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0</v>
      </c>
      <c r="O77" s="26">
        <v>0</v>
      </c>
    </row>
    <row r="78" spans="2:15" s="1" customFormat="1" ht="12" thickBot="1" x14ac:dyDescent="0.25">
      <c r="B78" s="36" t="s">
        <v>9</v>
      </c>
      <c r="C78" s="22">
        <f t="shared" ref="C78:O78" si="6">C6-C29-C72</f>
        <v>804212932</v>
      </c>
      <c r="D78" s="29">
        <f t="shared" si="6"/>
        <v>238222673</v>
      </c>
      <c r="E78" s="30">
        <f t="shared" si="6"/>
        <v>-57582835</v>
      </c>
      <c r="F78" s="30">
        <f t="shared" si="6"/>
        <v>149086241</v>
      </c>
      <c r="G78" s="30">
        <f t="shared" si="6"/>
        <v>61511667</v>
      </c>
      <c r="H78" s="30">
        <f t="shared" si="6"/>
        <v>33168789</v>
      </c>
      <c r="I78" s="30">
        <f t="shared" si="6"/>
        <v>177444147</v>
      </c>
      <c r="J78" s="30">
        <f t="shared" si="6"/>
        <v>61559633</v>
      </c>
      <c r="K78" s="30">
        <f t="shared" si="6"/>
        <v>99399665</v>
      </c>
      <c r="L78" s="30">
        <f t="shared" si="6"/>
        <v>-9999128</v>
      </c>
      <c r="M78" s="30">
        <f t="shared" si="6"/>
        <v>-99418038</v>
      </c>
      <c r="N78" s="30">
        <f t="shared" si="6"/>
        <v>262124959</v>
      </c>
      <c r="O78" s="31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2016-03-29T14:30:23Z</dcterms:modified>
</cp:coreProperties>
</file>